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05" activeTab="0"/>
  </bookViews>
  <sheets>
    <sheet name="报名情况表" sheetId="1" r:id="rId1"/>
    <sheet name="Sheet1" sheetId="2" r:id="rId2"/>
    <sheet name="Sheet3" sheetId="3" r:id="rId3"/>
    <sheet name="Sheet2" sheetId="4" r:id="rId4"/>
  </sheets>
  <definedNames>
    <definedName name="财政与公共管理学院">'报名情况表'!$C$29:$C$30</definedName>
    <definedName name="经济学院">'报名情况表'!$B$29:$B$30</definedName>
    <definedName name="法学院">'报名情况表'!$D$29</definedName>
    <definedName name="法学院教学">'报名情况表'!$V$29</definedName>
    <definedName name="经济学教学">'报名情况表'!$R$29</definedName>
    <definedName name="统计学教学">'报名情况表'!$S$29</definedName>
    <definedName name="财政学税务学教学">'报名情况表'!$T$29</definedName>
    <definedName name="公共管理教学">'报名情况表'!$U$29</definedName>
    <definedName name="管理学院">'报名情况表'!$E$29:$E$30</definedName>
    <definedName name="国际教育学院">'报名情况表'!$F$29:$F$30</definedName>
    <definedName name="会计学院">'报名情况表'!$G$29:$G$31</definedName>
    <definedName name="基础科学学院">'报名情况表'!$H$29:$H$30</definedName>
    <definedName name="金融学院">'报名情况表'!$I$29</definedName>
    <definedName name="旅游烹饪学院">'报名情况表'!$J$29</definedName>
    <definedName name="马克思主义学院">'报名情况表'!$K$29</definedName>
    <definedName name="轻工学院">'报名情况表'!$L$29</definedName>
    <definedName name="设计艺术学院">'报名情况表'!$M$29</definedName>
    <definedName name="体育学院">'报名情况表'!$N$29</definedName>
    <definedName name="校医院">'报名情况表'!$O$29:$O$32</definedName>
    <definedName name="学生工作部">'报名情况表'!$P$29:$P$31</definedName>
    <definedName name="药学院">'报名情况表'!$Q$29</definedName>
    <definedName name="质量管理工程教学">'报名情况表'!$W$29</definedName>
    <definedName name="工商管理教学">'报名情况表'!#REF!</definedName>
    <definedName name="俄语翻译兼教学">'报名情况表'!$X$29</definedName>
    <definedName name="韩语翻译兼教学">'报名情况表'!$Y$29</definedName>
    <definedName name="会计学审计学教学">'报名情况表'!$Z$29</definedName>
    <definedName name="财务管理A教学">'报名情况表'!$AA$29</definedName>
    <definedName name="财务管理B教学">'报名情况表'!$AB$29</definedName>
    <definedName name="数学A教学">'报名情况表'!$AC$29</definedName>
    <definedName name="数学B教学">'报名情况表'!$AD$29</definedName>
    <definedName name="金融学教学">'报名情况表'!$AE$29</definedName>
    <definedName name="旅游管理教学">'报名情况表'!$AF$29</definedName>
    <definedName name="思想政治理论教学">'报名情况表'!$AG$29</definedName>
    <definedName name="轻工学院教学">'报名情况表'!$AH$29</definedName>
    <definedName name="设计学教学">'报名情况表'!$AI$29</definedName>
    <definedName name="公共体育教学">'报名情况表'!$AJ$29</definedName>
    <definedName name="心脏内科医生">'报名情况表'!$AK$29</definedName>
    <definedName name="呼吸内科医生">'报名情况表'!$AL$29</definedName>
    <definedName name="DR室医生">'报名情况表'!$AM$29</definedName>
    <definedName name="药局药剂师">'报名情况表'!$AN$29</definedName>
    <definedName name="辅导员A">'报名情况表'!$AO$29</definedName>
    <definedName name="辅导员B">'报名情况表'!$AP$29</definedName>
    <definedName name="辅导员C">'报名情况表'!$AQ$29</definedName>
    <definedName name="药学院教学">'报名情况表'!$AR$29</definedName>
    <definedName name="_xlnm._FilterDatabase" localSheetId="1" hidden="1">'Sheet1'!$A$1:$A$17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<sst xmlns="http://schemas.openxmlformats.org/spreadsheetml/2006/main" count="300" uniqueCount="97">
  <si>
    <t>哈尔滨商业大学应聘人员报名情况表</t>
  </si>
  <si>
    <t>用人部门</t>
  </si>
  <si>
    <t>岗位</t>
  </si>
  <si>
    <t>所需专业及方向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</si>
  <si>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</si>
  <si>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</si>
  <si>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</si>
  <si>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</si>
  <si>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</si>
  <si>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</si>
  <si>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</si>
  <si>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</si>
  <si>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</si>
  <si>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</si>
  <si>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</si>
  <si>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</si>
  <si>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</si>
  <si>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</si>
  <si>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博士毕业学校</t>
  </si>
  <si>
    <t>博士专业</t>
  </si>
  <si>
    <t>博士毕业时间</t>
  </si>
  <si>
    <t>原单位职务、职称</t>
  </si>
  <si>
    <t>担任过的主要学生干部</t>
  </si>
  <si>
    <t>手机联系方式</t>
  </si>
  <si>
    <t xml:space="preserve"> 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</si>
  <si>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</si>
  <si>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</si>
  <si>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</si>
  <si>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</si>
  <si>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</si>
  <si>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</si>
  <si>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</si>
  <si>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</si>
  <si>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</si>
  <si>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</si>
  <si>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</si>
  <si>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</si>
  <si>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</si>
  <si>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</si>
  <si>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</si>
  <si>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</si>
  <si>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</si>
  <si>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</si>
  <si>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财政学税务学教学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</si>
  <si>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</si>
  <si>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</si>
  <si>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</si>
  <si>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</si>
  <si>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</si>
  <si>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</si>
  <si>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</si>
  <si>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</si>
  <si>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</si>
  <si>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</si>
  <si>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</si>
  <si>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</si>
  <si>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</si>
  <si>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</si>
  <si>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</si>
  <si>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</si>
  <si>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</si>
  <si>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</si>
  <si>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</si>
  <si>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</si>
  <si>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</si>
  <si>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</si>
  <si>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</si>
  <si>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</si>
  <si>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政治经济学、西方经济学、世界经济学、经济思想史、经济史、产业经济学、国际贸易学、国民经济学、区域经济学、数量经济学等经济学类学科专业；管理科学与工程、农林经济管理、工商管理、公共管理等管理学类学科专业</t>
  </si>
  <si>
    <t>数理统计学、应用统计学、金融与风险管理、社会经济统计、数学等统计学相关学科专业</t>
  </si>
  <si>
    <t>财政学、税收学、数量经济学、产业经济学、国民经济学、区域经济学等及相关学科专业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</si>
  <si>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</si>
  <si>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</si>
  <si>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</si>
  <si>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</si>
  <si>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</si>
  <si>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</si>
  <si>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</si>
  <si>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</si>
  <si>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</si>
  <si>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</si>
  <si>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</si>
  <si>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</si>
  <si>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</si>
  <si>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</si>
  <si>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</si>
  <si>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</si>
  <si>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</si>
  <si>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</si>
  <si>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</si>
  <si>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</si>
  <si>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</si>
  <si>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</si>
  <si>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</si>
  <si>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</si>
  <si>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管理科学与工程、工商管理、计算机科学与工程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</si>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</sst>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33" borderId="9" xfId="0" applyNumberFormat="1" applyFont="1" applyFill="1" applyBorder="1" applyAlignment="1">
      <alignment horizontal="center" vertical="center" wrapText="1" shrinkToFit="1"/>
    </xf>
    <xf numFmtId="0" fontId="43" fillId="33" borderId="9" xfId="0" applyNumberFormat="1" applyFont="1" applyFill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5" fillId="33" borderId="9" xfId="0" applyNumberFormat="1" applyFont="1" applyFill="1" applyBorder="1" applyAlignment="1">
      <alignment horizontal="left" vertical="center" wrapText="1" shrinkToFit="1"/>
    </xf>
    <xf numFmtId="0" fontId="1" fillId="33" borderId="9" xfId="0" applyNumberFormat="1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 shrinkToFit="1"/>
    </xf>
    <xf numFmtId="0" fontId="46" fillId="0" borderId="0" xfId="0" applyFont="1" applyFill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1:G26" sheet="Sheet2"/>
  </cacheSource>
  <cacheFields count="1">
    <cacheField name="经济学院">
      <sharedItems containsMixedTypes="0" count="15">
        <s v="财政与公共管理学院"/>
        <s v="会计学院"/>
        <s v="金融学院"/>
        <s v="管理学院 "/>
        <s v="旅游烹饪学院"/>
        <s v="轻工学院"/>
        <s v="药学院"/>
        <s v="法学院"/>
        <s v="马克思主义学院"/>
        <s v="基础科学学院"/>
        <s v="设计艺术学院"/>
        <s v="体育学院"/>
        <s v="国际教育学院"/>
        <s v="校医院"/>
        <s v="学生工作部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G20" firstHeaderRow="2" firstDataRow="2" firstDataCol="1"/>
  <pivotFields count="1">
    <pivotField axis="axisRow" compact="0" outline="0" subtotalTop="0" showAll="0" includeNewItemsInFilter="1">
      <items count="16">
        <item x="0"/>
        <item x="7"/>
        <item x="3"/>
        <item x="12"/>
        <item x="1"/>
        <item x="9"/>
        <item x="2"/>
        <item x="4"/>
        <item x="8"/>
        <item x="5"/>
        <item x="10"/>
        <item x="11"/>
        <item x="13"/>
        <item x="14"/>
        <item x="6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"/>
  <sheetViews>
    <sheetView tabSelected="1" zoomScale="80" zoomScaleNormal="80" zoomScaleSheetLayoutView="100" workbookViewId="0" topLeftCell="A1">
      <selection activeCell="K3" sqref="K3"/>
    </sheetView>
  </sheetViews>
  <sheetFormatPr defaultColWidth="9.00390625" defaultRowHeight="14.25"/>
  <cols>
    <col min="1" max="1" width="20.00390625" style="0" customWidth="1"/>
    <col min="2" max="2" width="21.75390625" style="0" customWidth="1"/>
    <col min="3" max="3" width="33.375" style="0" customWidth="1"/>
    <col min="4" max="4" width="11.25390625" style="0" customWidth="1"/>
    <col min="5" max="5" width="16.75390625" style="0" customWidth="1"/>
    <col min="6" max="6" width="21.25390625" style="0" customWidth="1"/>
    <col min="7" max="7" width="15.50390625" style="0" customWidth="1"/>
    <col min="8" max="8" width="14.00390625" style="0" customWidth="1"/>
    <col min="9" max="9" width="11.375" style="0" customWidth="1"/>
    <col min="12" max="15" width="13.25390625" style="0" customWidth="1"/>
    <col min="16" max="16" width="17.125" style="0" customWidth="1"/>
    <col min="17" max="20" width="13.25390625" style="0" customWidth="1"/>
    <col min="21" max="22" width="14.875" style="0" customWidth="1"/>
    <col min="23" max="23" width="20.125" style="0" customWidth="1"/>
    <col min="24" max="24" width="11.25390625" style="0" customWidth="1"/>
    <col min="25" max="26" width="23.75390625" style="0" customWidth="1"/>
  </cols>
  <sheetData>
    <row r="1" spans="1:23" ht="28.5" customHeight="1">
      <c r="A1" s="17"/>
      <c r="B1" s="17"/>
      <c r="C1" s="17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37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23" t="s">
        <v>21</v>
      </c>
      <c r="V2" s="24" t="s">
        <v>22</v>
      </c>
      <c r="W2" s="18" t="s">
        <v>23</v>
      </c>
    </row>
    <row r="3" spans="1:23" ht="36" customHeight="1">
      <c r="A3" s="19"/>
      <c r="B3" s="19"/>
      <c r="C3" s="20"/>
      <c r="D3" s="21"/>
      <c r="E3" s="21"/>
      <c r="F3" s="21"/>
      <c r="G3" s="22" t="e">
        <f>DATE(MID(F3,7,VLOOKUP(LEN(F3),{15,2;18,4},2,0)),MID(F3,VLOOKUP(LEN(F3),{15,9;18,11},2,0),2),MID(F3,VLOOKUP(LEN(F3),{15,11;18,13},2,0),2))</f>
        <v>#N/A</v>
      </c>
      <c r="H3" s="21"/>
      <c r="I3" s="21"/>
      <c r="J3" s="21"/>
      <c r="K3" s="21"/>
      <c r="L3" s="21"/>
      <c r="M3" s="21"/>
      <c r="N3" s="22"/>
      <c r="O3" s="21"/>
      <c r="P3" s="21"/>
      <c r="Q3" s="22"/>
      <c r="R3" s="21"/>
      <c r="S3" s="21"/>
      <c r="T3" s="22"/>
      <c r="U3" s="21"/>
      <c r="V3" s="21"/>
      <c r="W3" s="25"/>
    </row>
    <row r="14" ht="14.25">
      <c r="T14" t="s">
        <v>24</v>
      </c>
    </row>
    <row r="28" spans="1:44" ht="14.25" hidden="1">
      <c r="A28" t="s">
        <v>1</v>
      </c>
      <c r="B28" s="5" t="s">
        <v>25</v>
      </c>
      <c r="C28" s="5" t="s">
        <v>26</v>
      </c>
      <c r="D28" s="9" t="s">
        <v>27</v>
      </c>
      <c r="E28" s="9" t="s">
        <v>28</v>
      </c>
      <c r="F28" s="9" t="s">
        <v>29</v>
      </c>
      <c r="G28" s="9" t="s">
        <v>30</v>
      </c>
      <c r="H28" s="9" t="s">
        <v>31</v>
      </c>
      <c r="I28" s="9" t="s">
        <v>32</v>
      </c>
      <c r="J28" s="9" t="s">
        <v>33</v>
      </c>
      <c r="K28" s="9" t="s">
        <v>34</v>
      </c>
      <c r="L28" s="9" t="s">
        <v>35</v>
      </c>
      <c r="M28" s="9" t="s">
        <v>36</v>
      </c>
      <c r="N28" s="9" t="s">
        <v>37</v>
      </c>
      <c r="O28" s="9" t="s">
        <v>38</v>
      </c>
      <c r="P28" s="9" t="s">
        <v>39</v>
      </c>
      <c r="Q28" s="9" t="s">
        <v>40</v>
      </c>
      <c r="R28" t="s">
        <v>41</v>
      </c>
      <c r="S28" t="s">
        <v>42</v>
      </c>
      <c r="T28" t="s">
        <v>43</v>
      </c>
      <c r="U28" t="s">
        <v>44</v>
      </c>
      <c r="V28" t="s">
        <v>45</v>
      </c>
      <c r="W28" t="s">
        <v>46</v>
      </c>
      <c r="X28" t="s">
        <v>47</v>
      </c>
      <c r="Y28" t="s">
        <v>48</v>
      </c>
      <c r="Z28" t="s">
        <v>49</v>
      </c>
      <c r="AA28" t="s">
        <v>50</v>
      </c>
      <c r="AB28" t="s">
        <v>51</v>
      </c>
      <c r="AC28" t="s">
        <v>52</v>
      </c>
      <c r="AD28" t="s">
        <v>53</v>
      </c>
      <c r="AE28" t="s">
        <v>54</v>
      </c>
      <c r="AF28" t="s">
        <v>55</v>
      </c>
      <c r="AG28" t="s">
        <v>56</v>
      </c>
      <c r="AH28" t="s">
        <v>57</v>
      </c>
      <c r="AI28" t="s">
        <v>58</v>
      </c>
      <c r="AJ28" t="s">
        <v>59</v>
      </c>
      <c r="AK28" t="s">
        <v>60</v>
      </c>
      <c r="AL28" t="s">
        <v>61</v>
      </c>
      <c r="AM28" t="s">
        <v>62</v>
      </c>
      <c r="AN28" t="s">
        <v>63</v>
      </c>
      <c r="AO28" t="s">
        <v>64</v>
      </c>
      <c r="AP28" t="s">
        <v>65</v>
      </c>
      <c r="AQ28" t="s">
        <v>66</v>
      </c>
      <c r="AR28" t="s">
        <v>67</v>
      </c>
    </row>
    <row r="29" spans="1:44" ht="229.5" hidden="1">
      <c r="A29" s="5" t="s">
        <v>25</v>
      </c>
      <c r="B29" t="s">
        <v>41</v>
      </c>
      <c r="C29" t="s">
        <v>43</v>
      </c>
      <c r="D29" t="s">
        <v>45</v>
      </c>
      <c r="E29" t="s">
        <v>46</v>
      </c>
      <c r="F29" t="s">
        <v>47</v>
      </c>
      <c r="G29" t="s">
        <v>49</v>
      </c>
      <c r="H29" t="s">
        <v>52</v>
      </c>
      <c r="I29" t="s">
        <v>54</v>
      </c>
      <c r="J29" t="s">
        <v>55</v>
      </c>
      <c r="K29" t="s">
        <v>56</v>
      </c>
      <c r="L29" t="s">
        <v>57</v>
      </c>
      <c r="M29" t="s">
        <v>58</v>
      </c>
      <c r="N29" t="s">
        <v>59</v>
      </c>
      <c r="O29" t="s">
        <v>60</v>
      </c>
      <c r="P29" t="s">
        <v>64</v>
      </c>
      <c r="Q29" t="s">
        <v>67</v>
      </c>
      <c r="R29" s="13" t="s">
        <v>68</v>
      </c>
      <c r="S29" s="13" t="s">
        <v>69</v>
      </c>
      <c r="T29" s="14" t="s">
        <v>70</v>
      </c>
      <c r="U29" s="14" t="s">
        <v>71</v>
      </c>
      <c r="V29" s="14" t="s">
        <v>72</v>
      </c>
      <c r="W29" s="14" t="s">
        <v>73</v>
      </c>
      <c r="X29" s="15" t="s">
        <v>74</v>
      </c>
      <c r="Y29" s="15" t="s">
        <v>75</v>
      </c>
      <c r="Z29" s="14" t="s">
        <v>76</v>
      </c>
      <c r="AA29" s="14" t="s">
        <v>77</v>
      </c>
      <c r="AB29" s="14" t="s">
        <v>77</v>
      </c>
      <c r="AC29" s="14" t="s">
        <v>78</v>
      </c>
      <c r="AD29" s="14" t="s">
        <v>78</v>
      </c>
      <c r="AE29" s="14" t="s">
        <v>79</v>
      </c>
      <c r="AF29" s="14" t="s">
        <v>80</v>
      </c>
      <c r="AG29" s="14" t="s">
        <v>81</v>
      </c>
      <c r="AH29" s="14" t="s">
        <v>82</v>
      </c>
      <c r="AI29" s="14" t="s">
        <v>83</v>
      </c>
      <c r="AJ29" s="14" t="s">
        <v>84</v>
      </c>
      <c r="AK29" s="16" t="s">
        <v>85</v>
      </c>
      <c r="AL29" s="16" t="s">
        <v>86</v>
      </c>
      <c r="AM29" s="16" t="s">
        <v>87</v>
      </c>
      <c r="AN29" s="16" t="s">
        <v>88</v>
      </c>
      <c r="AO29" s="16" t="s">
        <v>89</v>
      </c>
      <c r="AP29" s="16" t="s">
        <v>89</v>
      </c>
      <c r="AQ29" s="16" t="s">
        <v>90</v>
      </c>
      <c r="AR29" s="14" t="s">
        <v>91</v>
      </c>
    </row>
    <row r="30" spans="1:16" ht="14.25" hidden="1">
      <c r="A30" s="5" t="s">
        <v>26</v>
      </c>
      <c r="B30" t="s">
        <v>42</v>
      </c>
      <c r="C30" t="s">
        <v>44</v>
      </c>
      <c r="E30" t="s">
        <v>92</v>
      </c>
      <c r="F30" t="s">
        <v>48</v>
      </c>
      <c r="G30" t="s">
        <v>50</v>
      </c>
      <c r="H30" t="s">
        <v>53</v>
      </c>
      <c r="O30" t="s">
        <v>61</v>
      </c>
      <c r="P30" t="s">
        <v>93</v>
      </c>
    </row>
    <row r="31" spans="1:16" ht="14.25" hidden="1">
      <c r="A31" s="9" t="s">
        <v>27</v>
      </c>
      <c r="G31" t="s">
        <v>51</v>
      </c>
      <c r="O31" t="s">
        <v>62</v>
      </c>
      <c r="P31" t="s">
        <v>94</v>
      </c>
    </row>
    <row r="32" spans="1:15" ht="14.25" hidden="1">
      <c r="A32" s="9" t="s">
        <v>28</v>
      </c>
      <c r="O32" t="s">
        <v>63</v>
      </c>
    </row>
    <row r="33" ht="14.25" hidden="1">
      <c r="A33" s="9" t="s">
        <v>29</v>
      </c>
    </row>
    <row r="34" ht="14.25" hidden="1">
      <c r="A34" s="9" t="s">
        <v>30</v>
      </c>
    </row>
    <row r="35" ht="14.25" hidden="1">
      <c r="A35" s="9" t="s">
        <v>31</v>
      </c>
    </row>
    <row r="36" ht="14.25" hidden="1">
      <c r="A36" s="9" t="s">
        <v>32</v>
      </c>
    </row>
    <row r="37" ht="14.25" hidden="1">
      <c r="A37" s="9" t="s">
        <v>33</v>
      </c>
    </row>
    <row r="38" ht="14.25" hidden="1">
      <c r="A38" s="9" t="s">
        <v>34</v>
      </c>
    </row>
    <row r="39" ht="14.25" hidden="1">
      <c r="A39" s="9" t="s">
        <v>35</v>
      </c>
    </row>
    <row r="40" ht="14.25" hidden="1">
      <c r="A40" s="9" t="s">
        <v>36</v>
      </c>
    </row>
    <row r="41" ht="14.25" hidden="1">
      <c r="A41" s="9" t="s">
        <v>37</v>
      </c>
    </row>
    <row r="42" ht="14.25" hidden="1">
      <c r="A42" s="9" t="s">
        <v>38</v>
      </c>
    </row>
    <row r="43" ht="14.25" hidden="1">
      <c r="A43" s="9" t="s">
        <v>39</v>
      </c>
    </row>
    <row r="44" ht="14.25" hidden="1">
      <c r="A44" s="9" t="s">
        <v>40</v>
      </c>
    </row>
  </sheetData>
  <sheetProtection/>
  <dataValidations count="8">
    <dataValidation type="list" allowBlank="1" showInputMessage="1" showErrorMessage="1" sqref="A3">
      <formula1>$A$29:$A$44</formula1>
    </dataValidation>
    <dataValidation type="list" allowBlank="1" showInputMessage="1" showErrorMessage="1" sqref="B3">
      <formula1>INDIRECT($A$3)</formula1>
    </dataValidation>
    <dataValidation type="list" allowBlank="1" showInputMessage="1" showErrorMessage="1" sqref="C3">
      <formula1>INDIRECT($B$3)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汉族,满族,蒙古族,朝鲜族,维吾尔族,回族,鄂伦春族,赫哲族,鄂温克族,达斡尔族,柯尔克孜族,锡伯族,哈萨克族,藏族,苗族,彝族,壮族,布依族,侗族,瑶族,白族,土家族,哈尼族,傣族,黎族,僳僳族,佤族,畲族,高山族,拉祜族,水族,东乡族,纳西族,景颇族,土族,仫佬族,羌族,布朗族,撒拉族,毛南族,仡佬族,阿昌族,普米族,塔吉克族,怒族,乌孜别克族,俄罗斯族,德昂族,保安族,裕固族,京族,塔塔尔族,独龙族,门巴族,珞巴族,基诺族"</formula1>
    </dataValidation>
    <dataValidation type="list" allowBlank="1" showInputMessage="1" showErrorMessage="1" sqref="I3">
      <formula1>"中共党员,民革,民盟,民建,民主促进会,农工党,致公党,九三学社"</formula1>
    </dataValidation>
    <dataValidation type="list" allowBlank="1" showInputMessage="1" showErrorMessage="1" sqref="J3">
      <formula1>"大学本科,硕士研究生,博士研究生"</formula1>
    </dataValidation>
    <dataValidation type="list" allowBlank="1" showInputMessage="1" showErrorMessage="1" sqref="K3">
      <formula1>"学士,硕士,博士"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7"/>
  <sheetViews>
    <sheetView zoomScaleSheetLayoutView="100" workbookViewId="0" topLeftCell="A4">
      <selection activeCell="A1" sqref="A1:AS21"/>
    </sheetView>
  </sheetViews>
  <sheetFormatPr defaultColWidth="9.00390625" defaultRowHeight="14.25"/>
  <cols>
    <col min="1" max="1" width="21.75390625" style="0" customWidth="1"/>
    <col min="2" max="2" width="12.375" style="0" customWidth="1"/>
    <col min="3" max="3" width="17.50390625" style="0" customWidth="1"/>
    <col min="6" max="6" width="15.50390625" style="0" customWidth="1"/>
    <col min="7" max="7" width="18.375" style="0" customWidth="1"/>
    <col min="15" max="15" width="12.375" style="0" customWidth="1"/>
    <col min="16" max="16" width="32.625" style="0" customWidth="1"/>
    <col min="18" max="18" width="12.50390625" style="0" customWidth="1"/>
    <col min="19" max="19" width="10.875" style="0" customWidth="1"/>
    <col min="20" max="45" width="13.00390625" style="0" customWidth="1"/>
  </cols>
  <sheetData>
    <row r="1" spans="1:45" ht="14.25">
      <c r="A1" t="s">
        <v>1</v>
      </c>
      <c r="B1" s="5" t="s">
        <v>25</v>
      </c>
      <c r="C1" s="5" t="s">
        <v>26</v>
      </c>
      <c r="D1" s="9" t="s">
        <v>27</v>
      </c>
      <c r="E1" s="9" t="s">
        <v>28</v>
      </c>
      <c r="F1" s="9" t="s">
        <v>29</v>
      </c>
      <c r="G1" s="9" t="s">
        <v>30</v>
      </c>
      <c r="H1" s="9" t="s">
        <v>31</v>
      </c>
      <c r="I1" s="9" t="s">
        <v>32</v>
      </c>
      <c r="J1" s="9" t="s">
        <v>33</v>
      </c>
      <c r="K1" s="9" t="s">
        <v>34</v>
      </c>
      <c r="L1" s="9" t="s">
        <v>35</v>
      </c>
      <c r="M1" s="9" t="s">
        <v>36</v>
      </c>
      <c r="N1" s="9" t="s">
        <v>37</v>
      </c>
      <c r="O1" s="9" t="s">
        <v>38</v>
      </c>
      <c r="P1" s="9" t="s">
        <v>39</v>
      </c>
      <c r="Q1" s="9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92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</row>
    <row r="2" spans="1:45" ht="229.5">
      <c r="A2" s="5" t="s">
        <v>25</v>
      </c>
      <c r="B2" t="s">
        <v>41</v>
      </c>
      <c r="C2" t="s">
        <v>43</v>
      </c>
      <c r="D2" t="s">
        <v>45</v>
      </c>
      <c r="E2" t="s">
        <v>46</v>
      </c>
      <c r="F2" t="s">
        <v>47</v>
      </c>
      <c r="G2" t="s">
        <v>49</v>
      </c>
      <c r="H2" t="s">
        <v>52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64</v>
      </c>
      <c r="Q2" t="s">
        <v>67</v>
      </c>
      <c r="R2" s="13" t="s">
        <v>68</v>
      </c>
      <c r="S2" s="13" t="s">
        <v>69</v>
      </c>
      <c r="T2" s="14" t="s">
        <v>70</v>
      </c>
      <c r="U2" s="14" t="s">
        <v>71</v>
      </c>
      <c r="V2" s="14" t="s">
        <v>72</v>
      </c>
      <c r="W2" s="14" t="s">
        <v>73</v>
      </c>
      <c r="X2" s="14" t="s">
        <v>95</v>
      </c>
      <c r="Y2" s="15" t="s">
        <v>74</v>
      </c>
      <c r="Z2" s="15" t="s">
        <v>75</v>
      </c>
      <c r="AA2" s="14" t="s">
        <v>76</v>
      </c>
      <c r="AB2" s="14" t="s">
        <v>77</v>
      </c>
      <c r="AC2" s="14" t="s">
        <v>77</v>
      </c>
      <c r="AD2" s="14" t="s">
        <v>78</v>
      </c>
      <c r="AE2" s="14" t="s">
        <v>78</v>
      </c>
      <c r="AF2" s="14" t="s">
        <v>79</v>
      </c>
      <c r="AG2" s="14" t="s">
        <v>80</v>
      </c>
      <c r="AH2" s="14" t="s">
        <v>81</v>
      </c>
      <c r="AI2" s="14" t="s">
        <v>82</v>
      </c>
      <c r="AJ2" s="14" t="s">
        <v>83</v>
      </c>
      <c r="AK2" s="14" t="s">
        <v>84</v>
      </c>
      <c r="AL2" s="16" t="s">
        <v>85</v>
      </c>
      <c r="AM2" s="16" t="s">
        <v>86</v>
      </c>
      <c r="AN2" s="16" t="s">
        <v>87</v>
      </c>
      <c r="AO2" s="16" t="s">
        <v>88</v>
      </c>
      <c r="AP2" s="16" t="s">
        <v>89</v>
      </c>
      <c r="AQ2" s="16" t="s">
        <v>89</v>
      </c>
      <c r="AR2" s="16" t="s">
        <v>90</v>
      </c>
      <c r="AS2" s="14" t="s">
        <v>91</v>
      </c>
    </row>
    <row r="3" spans="1:16" ht="14.25">
      <c r="A3" s="5" t="s">
        <v>26</v>
      </c>
      <c r="B3" t="s">
        <v>42</v>
      </c>
      <c r="C3" t="s">
        <v>44</v>
      </c>
      <c r="E3" t="s">
        <v>92</v>
      </c>
      <c r="F3" t="s">
        <v>48</v>
      </c>
      <c r="G3" t="s">
        <v>50</v>
      </c>
      <c r="H3" t="s">
        <v>53</v>
      </c>
      <c r="O3" t="s">
        <v>61</v>
      </c>
      <c r="P3" t="s">
        <v>65</v>
      </c>
    </row>
    <row r="4" spans="1:16" ht="14.25">
      <c r="A4" s="9" t="s">
        <v>27</v>
      </c>
      <c r="G4" t="s">
        <v>51</v>
      </c>
      <c r="O4" t="s">
        <v>62</v>
      </c>
      <c r="P4" t="s">
        <v>66</v>
      </c>
    </row>
    <row r="5" spans="1:15" ht="14.25">
      <c r="A5" s="9" t="s">
        <v>28</v>
      </c>
      <c r="O5" t="s">
        <v>63</v>
      </c>
    </row>
    <row r="6" ht="14.25">
      <c r="A6" s="9" t="s">
        <v>29</v>
      </c>
    </row>
    <row r="7" ht="14.25">
      <c r="A7" s="9" t="s">
        <v>30</v>
      </c>
    </row>
    <row r="8" ht="14.25">
      <c r="A8" s="9" t="s">
        <v>31</v>
      </c>
    </row>
    <row r="9" ht="14.25">
      <c r="A9" s="9" t="s">
        <v>32</v>
      </c>
    </row>
    <row r="10" ht="14.25">
      <c r="A10" s="9" t="s">
        <v>33</v>
      </c>
    </row>
    <row r="11" ht="14.25">
      <c r="A11" s="9" t="s">
        <v>34</v>
      </c>
    </row>
    <row r="12" ht="14.25">
      <c r="A12" s="9" t="s">
        <v>35</v>
      </c>
    </row>
    <row r="13" ht="14.25">
      <c r="A13" s="9" t="s">
        <v>36</v>
      </c>
    </row>
    <row r="14" ht="14.25">
      <c r="A14" s="9" t="s">
        <v>37</v>
      </c>
    </row>
    <row r="15" ht="14.25">
      <c r="A15" s="9" t="s">
        <v>38</v>
      </c>
    </row>
    <row r="16" ht="14.25">
      <c r="A16" s="9" t="s">
        <v>39</v>
      </c>
    </row>
    <row r="17" ht="14.25">
      <c r="A17" s="9" t="s">
        <v>40</v>
      </c>
    </row>
    <row r="18" ht="14.25">
      <c r="A18" s="2"/>
    </row>
    <row r="19" ht="14.25">
      <c r="A19" s="3"/>
    </row>
    <row r="20" ht="14.25">
      <c r="A20" s="3"/>
    </row>
    <row r="21" ht="14.25">
      <c r="A21" s="4"/>
    </row>
    <row r="22" ht="14.25">
      <c r="A22" s="4"/>
    </row>
    <row r="23" ht="14.25">
      <c r="A23" s="4"/>
    </row>
    <row r="24" ht="14.25">
      <c r="A24" s="4"/>
    </row>
    <row r="25" ht="14.25">
      <c r="A25" s="4"/>
    </row>
    <row r="26" ht="14.25">
      <c r="A26" s="4"/>
    </row>
    <row r="27" ht="14.25">
      <c r="A27" s="4"/>
    </row>
  </sheetData>
  <sheetProtection/>
  <autoFilter ref="A1:A17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0"/>
  <sheetViews>
    <sheetView zoomScaleSheetLayoutView="100" workbookViewId="0" topLeftCell="A1">
      <selection activeCell="A4" sqref="A4:A19"/>
    </sheetView>
  </sheetViews>
  <sheetFormatPr defaultColWidth="9.00390625" defaultRowHeight="14.25"/>
  <cols>
    <col min="1" max="1" width="20.375" style="0" bestFit="1" customWidth="1"/>
  </cols>
  <sheetData>
    <row r="3" spans="1:7" ht="14.25">
      <c r="A3" s="5"/>
      <c r="B3" s="5"/>
      <c r="C3" s="6"/>
      <c r="D3" s="6"/>
      <c r="E3" s="6"/>
      <c r="F3" s="6"/>
      <c r="G3" s="7"/>
    </row>
    <row r="4" spans="1:7" ht="14.25">
      <c r="A4" s="5" t="s">
        <v>25</v>
      </c>
      <c r="G4" s="8"/>
    </row>
    <row r="5" spans="1:7" ht="14.25">
      <c r="A5" s="5" t="s">
        <v>26</v>
      </c>
      <c r="G5" s="8"/>
    </row>
    <row r="6" spans="1:7" ht="14.25">
      <c r="A6" s="9" t="s">
        <v>27</v>
      </c>
      <c r="G6" s="8"/>
    </row>
    <row r="7" spans="1:7" ht="14.25">
      <c r="A7" s="9" t="s">
        <v>28</v>
      </c>
      <c r="G7" s="8"/>
    </row>
    <row r="8" spans="1:7" ht="14.25">
      <c r="A8" s="9" t="s">
        <v>29</v>
      </c>
      <c r="G8" s="8"/>
    </row>
    <row r="9" spans="1:7" ht="14.25">
      <c r="A9" s="9" t="s">
        <v>30</v>
      </c>
      <c r="G9" s="8"/>
    </row>
    <row r="10" spans="1:7" ht="14.25">
      <c r="A10" s="9" t="s">
        <v>31</v>
      </c>
      <c r="G10" s="8"/>
    </row>
    <row r="11" spans="1:7" ht="14.25">
      <c r="A11" s="9" t="s">
        <v>32</v>
      </c>
      <c r="G11" s="8"/>
    </row>
    <row r="12" spans="1:7" ht="14.25">
      <c r="A12" s="9" t="s">
        <v>33</v>
      </c>
      <c r="G12" s="8"/>
    </row>
    <row r="13" spans="1:7" ht="14.25">
      <c r="A13" s="9" t="s">
        <v>34</v>
      </c>
      <c r="G13" s="8"/>
    </row>
    <row r="14" spans="1:7" ht="14.25">
      <c r="A14" s="9" t="s">
        <v>35</v>
      </c>
      <c r="G14" s="8"/>
    </row>
    <row r="15" spans="1:7" ht="14.25">
      <c r="A15" s="9" t="s">
        <v>36</v>
      </c>
      <c r="G15" s="8"/>
    </row>
    <row r="16" spans="1:7" ht="14.25">
      <c r="A16" s="9" t="s">
        <v>37</v>
      </c>
      <c r="G16" s="8"/>
    </row>
    <row r="17" spans="1:7" ht="14.25">
      <c r="A17" s="9" t="s">
        <v>38</v>
      </c>
      <c r="G17" s="8"/>
    </row>
    <row r="18" spans="1:7" ht="14.25">
      <c r="A18" s="9" t="s">
        <v>39</v>
      </c>
      <c r="G18" s="8"/>
    </row>
    <row r="19" spans="1:7" ht="14.25">
      <c r="A19" s="9" t="s">
        <v>40</v>
      </c>
      <c r="G19" s="8"/>
    </row>
    <row r="20" spans="1:7" ht="14.25">
      <c r="A20" s="10" t="s">
        <v>96</v>
      </c>
      <c r="B20" s="11"/>
      <c r="C20" s="11"/>
      <c r="D20" s="11"/>
      <c r="E20" s="11"/>
      <c r="F20" s="11"/>
      <c r="G20" s="12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G26"/>
  <sheetViews>
    <sheetView zoomScaleSheetLayoutView="100" workbookViewId="0" topLeftCell="A1">
      <selection activeCell="G1" sqref="G1:G26"/>
    </sheetView>
  </sheetViews>
  <sheetFormatPr defaultColWidth="9.00390625" defaultRowHeight="14.25"/>
  <sheetData>
    <row r="1" ht="14.25">
      <c r="G1" s="1" t="s">
        <v>25</v>
      </c>
    </row>
    <row r="2" ht="40.5">
      <c r="G2" s="2" t="s">
        <v>26</v>
      </c>
    </row>
    <row r="3" ht="14.25">
      <c r="G3" s="2" t="s">
        <v>30</v>
      </c>
    </row>
    <row r="4" ht="14.25">
      <c r="G4" s="2" t="s">
        <v>30</v>
      </c>
    </row>
    <row r="5" ht="14.25">
      <c r="G5" s="2" t="s">
        <v>30</v>
      </c>
    </row>
    <row r="6" ht="14.25">
      <c r="G6" s="2" t="s">
        <v>32</v>
      </c>
    </row>
    <row r="7" ht="14.25">
      <c r="G7" s="2" t="s">
        <v>28</v>
      </c>
    </row>
    <row r="8" ht="14.25">
      <c r="G8" s="2" t="s">
        <v>28</v>
      </c>
    </row>
    <row r="9" ht="27">
      <c r="G9" s="2" t="s">
        <v>33</v>
      </c>
    </row>
    <row r="10" ht="14.25">
      <c r="G10" s="2" t="s">
        <v>35</v>
      </c>
    </row>
    <row r="11" ht="14.25">
      <c r="G11" s="1" t="s">
        <v>40</v>
      </c>
    </row>
    <row r="12" ht="14.25">
      <c r="G12" s="2" t="s">
        <v>27</v>
      </c>
    </row>
    <row r="13" ht="27">
      <c r="G13" s="1" t="s">
        <v>34</v>
      </c>
    </row>
    <row r="14" ht="27">
      <c r="G14" s="2" t="s">
        <v>31</v>
      </c>
    </row>
    <row r="15" ht="27">
      <c r="G15" s="2" t="s">
        <v>31</v>
      </c>
    </row>
    <row r="16" ht="27">
      <c r="G16" s="2" t="s">
        <v>36</v>
      </c>
    </row>
    <row r="17" ht="14.25">
      <c r="G17" s="2" t="s">
        <v>37</v>
      </c>
    </row>
    <row r="18" ht="27">
      <c r="G18" s="3" t="s">
        <v>29</v>
      </c>
    </row>
    <row r="19" ht="27">
      <c r="G19" s="3" t="s">
        <v>29</v>
      </c>
    </row>
    <row r="20" ht="14.25">
      <c r="G20" s="4" t="s">
        <v>38</v>
      </c>
    </row>
    <row r="21" ht="14.25">
      <c r="G21" s="4" t="s">
        <v>38</v>
      </c>
    </row>
    <row r="22" ht="14.25">
      <c r="G22" s="4" t="s">
        <v>38</v>
      </c>
    </row>
    <row r="23" ht="14.25">
      <c r="G23" s="4" t="s">
        <v>38</v>
      </c>
    </row>
    <row r="24" ht="27">
      <c r="G24" s="4" t="s">
        <v>39</v>
      </c>
    </row>
    <row r="25" ht="27">
      <c r="G25" s="4" t="s">
        <v>39</v>
      </c>
    </row>
    <row r="26" ht="27">
      <c r="G26" s="4" t="s">
        <v>39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有只猪宝</cp:lastModifiedBy>
  <dcterms:created xsi:type="dcterms:W3CDTF">2016-07-19T04:20:23Z</dcterms:created>
  <dcterms:modified xsi:type="dcterms:W3CDTF">2019-02-14T03:00:59Z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